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K:\S\257_ÚP ÚSTÍ nad LABEM 2023-30\99_výstava\02_data\2025_05_19_výstava final\Osvětlení - výkres, specifikace\"/>
    </mc:Choice>
  </mc:AlternateContent>
  <xr:revisionPtr revIDLastSave="0" documentId="13_ncr:1_{46E6BF8B-818C-4F94-897A-8592031714F6}" xr6:coauthVersionLast="47" xr6:coauthVersionMax="47" xr10:uidLastSave="{00000000-0000-0000-0000-000000000000}"/>
  <bookViews>
    <workbookView xWindow="8985" yWindow="5970" windowWidth="29190" windowHeight="14745" xr2:uid="{1AE8B55D-B0A7-4F8C-9878-5C0F29B6B7E8}"/>
  </bookViews>
  <sheets>
    <sheet name="SMP neoceněný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18" i="1" l="1"/>
  <c r="F19" i="1"/>
  <c r="F26" i="1" l="1"/>
  <c r="F29" i="1"/>
  <c r="F30" i="1"/>
  <c r="F28" i="1"/>
  <c r="F25" i="1"/>
  <c r="F24" i="1"/>
  <c r="F23" i="1"/>
  <c r="F22" i="1"/>
  <c r="F21" i="1"/>
  <c r="F20" i="1"/>
  <c r="F17" i="1"/>
  <c r="F16" i="1"/>
  <c r="F15" i="1"/>
  <c r="F14" i="1"/>
  <c r="F13" i="1"/>
  <c r="F11" i="1" l="1"/>
</calcChain>
</file>

<file path=xl/sharedStrings.xml><?xml version="1.0" encoding="utf-8"?>
<sst xmlns="http://schemas.openxmlformats.org/spreadsheetml/2006/main" count="50" uniqueCount="35">
  <si>
    <t>Soupis materiálu a prací, oceněný</t>
  </si>
  <si>
    <t>Projekt:</t>
  </si>
  <si>
    <t>Část:</t>
  </si>
  <si>
    <t>Zpracoval:</t>
  </si>
  <si>
    <t>Petr Žák</t>
  </si>
  <si>
    <t>Datum:</t>
  </si>
  <si>
    <t>Číslo položky</t>
  </si>
  <si>
    <t>Popis položky</t>
  </si>
  <si>
    <t>Výměra</t>
  </si>
  <si>
    <t>Měrná jednotka</t>
  </si>
  <si>
    <t>Jednotková cena bez DPH(Kč)</t>
  </si>
  <si>
    <t>Celková cena bez DPH (Kč)</t>
  </si>
  <si>
    <t>ks</t>
  </si>
  <si>
    <t>m</t>
  </si>
  <si>
    <t>montáž svítidel</t>
  </si>
  <si>
    <t>montáž LED modulů</t>
  </si>
  <si>
    <t>montáž předřadníků</t>
  </si>
  <si>
    <t>kpl</t>
  </si>
  <si>
    <t>doprava</t>
  </si>
  <si>
    <t>montáž lištového systému</t>
  </si>
  <si>
    <t>Informační centrum, Ústí nad Labem</t>
  </si>
  <si>
    <t>osvětlení</t>
  </si>
  <si>
    <t>C2 - směrovatelný LED světlomet do lišty 230V/50Hz, 30W/930, M (25°), I0=7000 cd, DALI, IP20, L90B10 = 50000 hod, mechanická aretace nasměrování, vč. plástvové clony, černý</t>
  </si>
  <si>
    <t>C3 - směrovatelný LED světlomet do lišty 230V/50Hz, 30W/930, FL (42°), I0=3000 cd, DALI, IP20, L90B10 = 50000 hod, mechanická aretace nasměrování, vč. plástvové clony, černý</t>
  </si>
  <si>
    <t>MAx.y - lineární LED modul v AL profilu  s čočkou, 48V/DC, 11W/m/830, 1000 lm/m (LED), IP20, III, EL (20°/90°),vč. kabelu l=3,5m a úchytek, šedý</t>
  </si>
  <si>
    <t>MBx.y - zápustný/přisazený lineární LED modul v nízkém AL profilu s rozptylným krytem 24V/DC, 6W/m/930, 500lm/m, IP20, III, D, vč. kabelu l=1m a úchytek, šedý</t>
  </si>
  <si>
    <t>R1 - napájecí napěťový zdroj 230VAC/48V/DC, 200W, DALI, SELV, B10/4ks, 95%, IP20, I</t>
  </si>
  <si>
    <t>R2 - napájecí napěťový zdroj 230VAC/24V/DC, 15W, DALI, SELV, B10/31ks, 80%, IP20, I</t>
  </si>
  <si>
    <t>TA x.y – závěsná napájecí tříokruhová lišta 230V/50Hz, 16A, DALI, vč. příslušenství, černá</t>
  </si>
  <si>
    <t>kabel CYSY 2x0,5mm2, bílý</t>
  </si>
  <si>
    <t>Kabel CYKY 2x1,5mm2, bílý</t>
  </si>
  <si>
    <t>drobný elektroinstalační materiál</t>
  </si>
  <si>
    <t>nasměrování světlometů</t>
  </si>
  <si>
    <t>A1 - závěsné lineární cloněné LED svítidlo 230V/50Hz, 50W/830, 6000 lm, DALI, IP20, l=1700 mm, L80=50 000 hod, černé</t>
  </si>
  <si>
    <t>C1 - směrovatelný LED světlomet do lišty 230V/50Hz, 30W/930, EL (50°/77°), I0=2500 cd, DALI, IP20, L90B10 = 50000 hod, mechanická aretace nasměrování,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</si>
</sst>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8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2"/>
      <name val="Times New Roman CE"/>
      <charset val="238"/>
    </font>
    <font>
      <sz val="10"/>
      <name val="Arial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3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6" fillId="0" borderId="7" xfId="3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8" xfId="1" applyFont="1" applyBorder="1" applyAlignment="1">
      <alignment horizontal="center" vertical="center"/>
    </xf>
    <xf numFmtId="4" fontId="6" fillId="0" borderId="8" xfId="1" applyNumberFormat="1" applyFont="1" applyBorder="1" applyAlignment="1">
      <alignment horizontal="center" vertical="center"/>
    </xf>
    <xf numFmtId="16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left" vertical="center"/>
    </xf>
    <xf numFmtId="4" fontId="4" fillId="0" borderId="11" xfId="1" applyNumberFormat="1" applyFont="1" applyBorder="1" applyAlignment="1">
      <alignment horizontal="right" vertical="center"/>
    </xf>
    <xf numFmtId="49" fontId="4" fillId="0" borderId="11" xfId="1" applyNumberFormat="1" applyFont="1" applyBorder="1" applyAlignment="1">
      <alignment horizontal="center" vertical="center"/>
    </xf>
    <xf numFmtId="4" fontId="4" fillId="0" borderId="11" xfId="1" applyNumberFormat="1" applyFont="1" applyBorder="1" applyAlignment="1">
      <alignment vertical="center"/>
    </xf>
    <xf numFmtId="4" fontId="4" fillId="0" borderId="12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horizontal="center" vertical="center"/>
    </xf>
    <xf numFmtId="0" fontId="7" fillId="0" borderId="13" xfId="1" applyFont="1" applyBorder="1" applyAlignment="1">
      <alignment horizontal="left" vertical="center" wrapText="1"/>
    </xf>
    <xf numFmtId="2" fontId="7" fillId="0" borderId="13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165" fontId="7" fillId="0" borderId="13" xfId="1" applyNumberFormat="1" applyFont="1" applyBorder="1" applyAlignment="1">
      <alignment vertical="center"/>
    </xf>
    <xf numFmtId="165" fontId="7" fillId="0" borderId="14" xfId="1" applyNumberFormat="1" applyFont="1" applyBorder="1" applyAlignment="1">
      <alignment horizontal="right" vertical="center"/>
    </xf>
    <xf numFmtId="2" fontId="0" fillId="0" borderId="0" xfId="0" applyNumberFormat="1"/>
    <xf numFmtId="0" fontId="4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4" fontId="4" fillId="0" borderId="16" xfId="1" applyNumberFormat="1" applyFont="1" applyBorder="1" applyAlignment="1">
      <alignment horizontal="right" vertical="center"/>
    </xf>
    <xf numFmtId="49" fontId="4" fillId="0" borderId="16" xfId="1" applyNumberFormat="1" applyFont="1" applyBorder="1" applyAlignment="1">
      <alignment horizontal="center" vertical="center"/>
    </xf>
    <xf numFmtId="4" fontId="4" fillId="0" borderId="16" xfId="1" applyNumberFormat="1" applyFont="1" applyBorder="1" applyAlignment="1">
      <alignment vertical="center"/>
    </xf>
    <xf numFmtId="4" fontId="4" fillId="0" borderId="17" xfId="1" applyNumberFormat="1" applyFont="1" applyBorder="1" applyAlignment="1">
      <alignment horizontal="right" vertical="center"/>
    </xf>
    <xf numFmtId="4" fontId="4" fillId="0" borderId="3" xfId="1" applyNumberFormat="1" applyFont="1" applyBorder="1" applyAlignment="1">
      <alignment horizontal="center" vertical="center" wrapText="1"/>
    </xf>
    <xf numFmtId="4" fontId="4" fillId="0" borderId="6" xfId="2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5" xfId="2" applyNumberFormat="1" applyFont="1" applyBorder="1" applyAlignment="1">
      <alignment horizontal="center" vertical="center" wrapText="1"/>
    </xf>
  </cellXfs>
  <cellStyles count="4">
    <cellStyle name="Normální" xfId="0" builtinId="0"/>
    <cellStyle name="normální_C.1.3 Rozpočet ZTI" xfId="1" xr:uid="{5A343235-1D78-4303-A300-132F1F188E21}"/>
    <cellStyle name="normální_RekonstrukcehangaruB-rozpocetstavby" xfId="2" xr:uid="{7050B0C3-5C7B-4931-9A75-70EDD7BF4CEF}"/>
    <cellStyle name="normální_Vzor_vykaz_specifikace" xfId="3" xr:uid="{97CF881F-F401-4694-8135-CF963D6F38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AC126-8579-4AB3-B853-96CDDF012710}">
  <sheetPr codeName="List1"/>
  <dimension ref="A1:I31"/>
  <sheetViews>
    <sheetView tabSelected="1" view="pageBreakPreview" zoomScaleNormal="100" zoomScaleSheetLayoutView="100" workbookViewId="0">
      <selection activeCell="D19" sqref="D19"/>
    </sheetView>
  </sheetViews>
  <sheetFormatPr defaultRowHeight="15"/>
  <cols>
    <col min="1" max="1" width="9.5703125" customWidth="1"/>
    <col min="2" max="2" width="54.42578125" customWidth="1"/>
    <col min="3" max="3" width="7.85546875" bestFit="1" customWidth="1"/>
    <col min="5" max="5" width="10.85546875" customWidth="1"/>
    <col min="6" max="6" width="10.28515625" customWidth="1"/>
  </cols>
  <sheetData>
    <row r="1" spans="1:9" ht="15.75" thickBot="1"/>
    <row r="2" spans="1:9" ht="15.75" hidden="1">
      <c r="A2" s="1" t="s">
        <v>0</v>
      </c>
      <c r="B2" s="2"/>
    </row>
    <row r="3" spans="1:9" hidden="1">
      <c r="A3" s="3"/>
      <c r="B3" s="2"/>
    </row>
    <row r="4" spans="1:9" hidden="1">
      <c r="A4" s="3" t="s">
        <v>1</v>
      </c>
      <c r="B4" s="4" t="s">
        <v>20</v>
      </c>
    </row>
    <row r="5" spans="1:9" hidden="1">
      <c r="A5" s="3" t="s">
        <v>2</v>
      </c>
      <c r="B5" s="4" t="s">
        <v>21</v>
      </c>
    </row>
    <row r="6" spans="1:9" hidden="1">
      <c r="A6" s="3" t="s">
        <v>3</v>
      </c>
      <c r="B6" s="4" t="s">
        <v>4</v>
      </c>
    </row>
    <row r="7" spans="1:9" hidden="1">
      <c r="A7" s="3" t="s">
        <v>5</v>
      </c>
      <c r="B7" s="5">
        <v>45784</v>
      </c>
    </row>
    <row r="8" spans="1:9" ht="15.75" hidden="1" thickBot="1"/>
    <row r="9" spans="1:9">
      <c r="A9" s="33" t="s">
        <v>6</v>
      </c>
      <c r="B9" s="35" t="s">
        <v>7</v>
      </c>
      <c r="C9" s="37" t="s">
        <v>8</v>
      </c>
      <c r="D9" s="35" t="s">
        <v>9</v>
      </c>
      <c r="E9" s="37" t="s">
        <v>10</v>
      </c>
      <c r="F9" s="31" t="s">
        <v>11</v>
      </c>
    </row>
    <row r="10" spans="1:9" ht="25.5" customHeight="1" thickBot="1">
      <c r="A10" s="34"/>
      <c r="B10" s="36"/>
      <c r="C10" s="38"/>
      <c r="D10" s="36"/>
      <c r="E10" s="39"/>
      <c r="F10" s="32"/>
    </row>
    <row r="11" spans="1:9" ht="15.75" thickBot="1">
      <c r="A11" s="6"/>
      <c r="B11" s="7"/>
      <c r="C11" s="8"/>
      <c r="D11" s="9"/>
      <c r="E11" s="10"/>
      <c r="F11" s="11">
        <f>SUM(F13:F30)</f>
        <v>0</v>
      </c>
    </row>
    <row r="12" spans="1:9">
      <c r="A12" s="12"/>
      <c r="B12" s="13"/>
      <c r="C12" s="14"/>
      <c r="D12" s="15"/>
      <c r="E12" s="16"/>
      <c r="F12" s="17"/>
    </row>
    <row r="13" spans="1:9" ht="22.5">
      <c r="A13" s="18">
        <v>1</v>
      </c>
      <c r="B13" s="19" t="s">
        <v>33</v>
      </c>
      <c r="C13" s="20">
        <v>3</v>
      </c>
      <c r="D13" s="21" t="s">
        <v>12</v>
      </c>
      <c r="E13" s="22"/>
      <c r="F13" s="23">
        <f>C13*E13</f>
        <v>0</v>
      </c>
      <c r="I13" s="24"/>
    </row>
    <row r="14" spans="1:9" ht="33.75">
      <c r="A14" s="18">
        <v>2</v>
      </c>
      <c r="B14" s="19" t="s">
        <v>34</v>
      </c>
      <c r="C14" s="20">
        <v>21</v>
      </c>
      <c r="D14" s="21" t="s">
        <v>12</v>
      </c>
      <c r="E14" s="22"/>
      <c r="F14" s="23">
        <f t="shared" ref="F14:F30" si="0">C14*E14</f>
        <v>0</v>
      </c>
      <c r="I14" s="24"/>
    </row>
    <row r="15" spans="1:9" ht="33.75">
      <c r="A15" s="18">
        <v>3</v>
      </c>
      <c r="B15" s="19" t="s">
        <v>22</v>
      </c>
      <c r="C15" s="20">
        <v>7</v>
      </c>
      <c r="D15" s="21" t="s">
        <v>12</v>
      </c>
      <c r="E15" s="22"/>
      <c r="F15" s="23">
        <f t="shared" si="0"/>
        <v>0</v>
      </c>
      <c r="I15" s="24"/>
    </row>
    <row r="16" spans="1:9" ht="33.75">
      <c r="A16" s="18">
        <v>4</v>
      </c>
      <c r="B16" s="19" t="s">
        <v>23</v>
      </c>
      <c r="C16" s="20">
        <v>7</v>
      </c>
      <c r="D16" s="21" t="s">
        <v>12</v>
      </c>
      <c r="E16" s="22"/>
      <c r="F16" s="23">
        <f t="shared" si="0"/>
        <v>0</v>
      </c>
      <c r="I16" s="24"/>
    </row>
    <row r="17" spans="1:9" ht="22.5">
      <c r="A17" s="18">
        <v>5</v>
      </c>
      <c r="B17" s="19" t="s">
        <v>24</v>
      </c>
      <c r="C17" s="20">
        <v>17</v>
      </c>
      <c r="D17" s="21" t="s">
        <v>13</v>
      </c>
      <c r="E17" s="22"/>
      <c r="F17" s="23">
        <f t="shared" si="0"/>
        <v>0</v>
      </c>
      <c r="I17" s="24"/>
    </row>
    <row r="18" spans="1:9" ht="33.75">
      <c r="A18" s="18">
        <v>6</v>
      </c>
      <c r="B18" s="19" t="s">
        <v>25</v>
      </c>
      <c r="C18" s="20">
        <v>1.5</v>
      </c>
      <c r="D18" s="21" t="s">
        <v>13</v>
      </c>
      <c r="E18" s="22"/>
      <c r="F18" s="23">
        <f t="shared" si="0"/>
        <v>0</v>
      </c>
      <c r="I18" s="24"/>
    </row>
    <row r="19" spans="1:9" ht="22.5">
      <c r="A19" s="18">
        <v>7</v>
      </c>
      <c r="B19" s="19" t="s">
        <v>26</v>
      </c>
      <c r="C19" s="20">
        <v>1</v>
      </c>
      <c r="D19" s="21" t="s">
        <v>12</v>
      </c>
      <c r="E19" s="22"/>
      <c r="F19" s="23">
        <f t="shared" si="0"/>
        <v>0</v>
      </c>
      <c r="I19" s="24"/>
    </row>
    <row r="20" spans="1:9" ht="22.5">
      <c r="A20" s="18">
        <v>8</v>
      </c>
      <c r="B20" s="19" t="s">
        <v>27</v>
      </c>
      <c r="C20" s="20">
        <v>5</v>
      </c>
      <c r="D20" s="21" t="s">
        <v>12</v>
      </c>
      <c r="E20" s="22"/>
      <c r="F20" s="23">
        <f t="shared" si="0"/>
        <v>0</v>
      </c>
      <c r="I20" s="24"/>
    </row>
    <row r="21" spans="1:9" ht="22.5">
      <c r="A21" s="18">
        <v>9</v>
      </c>
      <c r="B21" s="19" t="s">
        <v>28</v>
      </c>
      <c r="C21" s="20">
        <v>49</v>
      </c>
      <c r="D21" s="21" t="s">
        <v>13</v>
      </c>
      <c r="E21" s="22"/>
      <c r="F21" s="23">
        <f t="shared" si="0"/>
        <v>0</v>
      </c>
      <c r="I21" s="24"/>
    </row>
    <row r="22" spans="1:9">
      <c r="A22" s="18">
        <v>10</v>
      </c>
      <c r="B22" s="19" t="s">
        <v>29</v>
      </c>
      <c r="C22" s="20">
        <v>10</v>
      </c>
      <c r="D22" s="21" t="s">
        <v>13</v>
      </c>
      <c r="E22" s="22"/>
      <c r="F22" s="23">
        <f t="shared" si="0"/>
        <v>0</v>
      </c>
      <c r="I22" s="24"/>
    </row>
    <row r="23" spans="1:9">
      <c r="A23" s="18">
        <v>11</v>
      </c>
      <c r="B23" s="19" t="s">
        <v>30</v>
      </c>
      <c r="C23" s="20">
        <v>20</v>
      </c>
      <c r="D23" s="21" t="s">
        <v>13</v>
      </c>
      <c r="E23" s="22"/>
      <c r="F23" s="23">
        <f t="shared" si="0"/>
        <v>0</v>
      </c>
      <c r="I23" s="24"/>
    </row>
    <row r="24" spans="1:9">
      <c r="A24" s="18">
        <v>12</v>
      </c>
      <c r="B24" s="19" t="s">
        <v>31</v>
      </c>
      <c r="C24" s="20">
        <v>1</v>
      </c>
      <c r="D24" s="21" t="s">
        <v>17</v>
      </c>
      <c r="E24" s="22"/>
      <c r="F24" s="23">
        <f t="shared" si="0"/>
        <v>0</v>
      </c>
      <c r="I24" s="24"/>
    </row>
    <row r="25" spans="1:9">
      <c r="A25" s="18">
        <v>13</v>
      </c>
      <c r="B25" s="19" t="s">
        <v>14</v>
      </c>
      <c r="C25" s="20">
        <v>36</v>
      </c>
      <c r="D25" s="21" t="s">
        <v>12</v>
      </c>
      <c r="E25" s="22"/>
      <c r="F25" s="23">
        <f t="shared" si="0"/>
        <v>0</v>
      </c>
      <c r="I25" s="24"/>
    </row>
    <row r="26" spans="1:9">
      <c r="A26" s="18">
        <v>14</v>
      </c>
      <c r="B26" s="19" t="s">
        <v>15</v>
      </c>
      <c r="C26" s="20">
        <v>18.5</v>
      </c>
      <c r="D26" s="21" t="s">
        <v>13</v>
      </c>
      <c r="E26" s="22"/>
      <c r="F26" s="23">
        <f t="shared" ref="F26:F27" si="1">C26*E26</f>
        <v>0</v>
      </c>
      <c r="I26" s="24"/>
    </row>
    <row r="27" spans="1:9">
      <c r="A27" s="18">
        <v>15</v>
      </c>
      <c r="B27" s="19" t="s">
        <v>16</v>
      </c>
      <c r="C27" s="20">
        <v>6</v>
      </c>
      <c r="D27" s="21" t="s">
        <v>12</v>
      </c>
      <c r="E27" s="22"/>
      <c r="F27" s="23">
        <f t="shared" si="1"/>
        <v>0</v>
      </c>
      <c r="I27" s="24"/>
    </row>
    <row r="28" spans="1:9">
      <c r="A28" s="18">
        <v>16</v>
      </c>
      <c r="B28" s="19" t="s">
        <v>19</v>
      </c>
      <c r="C28" s="20">
        <v>49</v>
      </c>
      <c r="D28" s="21" t="s">
        <v>13</v>
      </c>
      <c r="E28" s="22"/>
      <c r="F28" s="23">
        <f t="shared" si="0"/>
        <v>0</v>
      </c>
      <c r="I28" s="24"/>
    </row>
    <row r="29" spans="1:9">
      <c r="A29" s="18">
        <v>30</v>
      </c>
      <c r="B29" s="19" t="s">
        <v>32</v>
      </c>
      <c r="C29" s="20">
        <v>1</v>
      </c>
      <c r="D29" s="21" t="s">
        <v>17</v>
      </c>
      <c r="E29" s="22"/>
      <c r="F29" s="23">
        <f>C29*E29</f>
        <v>0</v>
      </c>
      <c r="I29" s="24"/>
    </row>
    <row r="30" spans="1:9">
      <c r="A30" s="18">
        <v>17</v>
      </c>
      <c r="B30" s="19" t="s">
        <v>18</v>
      </c>
      <c r="C30" s="20">
        <v>1</v>
      </c>
      <c r="D30" s="21" t="s">
        <v>17</v>
      </c>
      <c r="E30" s="22"/>
      <c r="F30" s="23">
        <f t="shared" si="0"/>
        <v>0</v>
      </c>
      <c r="I30" s="24"/>
    </row>
    <row r="31" spans="1:9" ht="15.75" thickBot="1">
      <c r="A31" s="25"/>
      <c r="B31" s="26"/>
      <c r="C31" s="27"/>
      <c r="D31" s="28"/>
      <c r="E31" s="29"/>
      <c r="F31" s="30"/>
    </row>
  </sheetData>
  <mergeCells count="6">
    <mergeCell ref="F9:F10"/>
    <mergeCell ref="A9:A10"/>
    <mergeCell ref="B9:B10"/>
    <mergeCell ref="C9:C10"/>
    <mergeCell ref="D9:D10"/>
    <mergeCell ref="E9:E10"/>
  </mergeCells>
  <pageMargins left="0.9055118110236221" right="0.31496062992125984" top="0.78740157480314965" bottom="0.78740157480314965" header="0.31496062992125984" footer="0.31496062992125984"/>
  <pageSetup paperSize="9" scale="7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SMP neoceněný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Panská</dc:creator>
  <cp:lastModifiedBy>Šárka Malá</cp:lastModifiedBy>
  <cp:lastPrinted>2025-05-19T08:30:15Z</cp:lastPrinted>
  <dcterms:created xsi:type="dcterms:W3CDTF">2025-02-06T06:51:47Z</dcterms:created>
  <dcterms:modified xsi:type="dcterms:W3CDTF">2025-05-19T11:50:54Z</dcterms:modified>
</cp:coreProperties>
</file>